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orgi/Desktop/39_KREM_RÉHABILITATION RESTAURANT UNIVERSITAIRE KREMLIN/KREM_04_DCE/KREM_DCE_RENDU_Ind 2_250718/Pièces écrites/CDPGF/"/>
    </mc:Choice>
  </mc:AlternateContent>
  <xr:revisionPtr revIDLastSave="0" documentId="13_ncr:1_{4422C073-4AAB-CE42-A622-BE67222D94BA}" xr6:coauthVersionLast="47" xr6:coauthVersionMax="47" xr10:uidLastSave="{00000000-0000-0000-0000-000000000000}"/>
  <bookViews>
    <workbookView xWindow="5280" yWindow="760" windowWidth="16860" windowHeight="17320" xr2:uid="{E22696F0-F1DC-3544-BDB4-35B895BD036C}"/>
  </bookViews>
  <sheets>
    <sheet name="Feuil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8" i="1" l="1"/>
  <c r="F11" i="1"/>
  <c r="F12" i="1"/>
  <c r="F13" i="1"/>
  <c r="F14" i="1"/>
  <c r="F16" i="1"/>
  <c r="F17" i="1"/>
  <c r="F18" i="1"/>
  <c r="F21" i="1"/>
  <c r="F22" i="1"/>
  <c r="F23" i="1"/>
  <c r="F24" i="1"/>
  <c r="F25" i="1"/>
  <c r="F26" i="1"/>
  <c r="F27" i="1"/>
  <c r="F28" i="1"/>
  <c r="F29" i="1"/>
  <c r="F30" i="1"/>
  <c r="F33" i="1"/>
  <c r="F34" i="1"/>
  <c r="F35" i="1"/>
  <c r="F36" i="1"/>
  <c r="F37" i="1"/>
  <c r="F38" i="1"/>
  <c r="F41" i="1"/>
  <c r="F42" i="1"/>
  <c r="F43" i="1"/>
  <c r="F45" i="1"/>
  <c r="F46" i="1"/>
  <c r="F48" i="1"/>
  <c r="F49" i="1"/>
  <c r="F50" i="1"/>
  <c r="F51" i="1"/>
  <c r="F53" i="1"/>
  <c r="F54" i="1"/>
  <c r="F55" i="1"/>
  <c r="F56" i="1"/>
  <c r="F60" i="1"/>
  <c r="D60" i="1"/>
</calcChain>
</file>

<file path=xl/sharedStrings.xml><?xml version="1.0" encoding="utf-8"?>
<sst xmlns="http://schemas.openxmlformats.org/spreadsheetml/2006/main" count="132" uniqueCount="102">
  <si>
    <t xml:space="preserve">DPGF </t>
  </si>
  <si>
    <t>Extension réhabilitation du restaurant universinaire du Kremlin Bicêtre</t>
  </si>
  <si>
    <t>LOT n°1 - INSTALLATION - DEMOLITION CURAGE / GROS ŒUVRE / PLATRERIE</t>
  </si>
  <si>
    <t>DESIGNATION</t>
  </si>
  <si>
    <t>U</t>
  </si>
  <si>
    <t>Quant.</t>
  </si>
  <si>
    <t>PU</t>
  </si>
  <si>
    <t>MONTANT €.HT</t>
  </si>
  <si>
    <t>DESCRIPTION DES INSTALLATIONS COMMUNES DE CHANTIER</t>
  </si>
  <si>
    <t>2.1</t>
  </si>
  <si>
    <t>2.1.1</t>
  </si>
  <si>
    <t>Signalisation et affichages</t>
  </si>
  <si>
    <t>ens</t>
  </si>
  <si>
    <t>2.1.2</t>
  </si>
  <si>
    <t>Détection incendie du site</t>
  </si>
  <si>
    <t>2.1.3</t>
  </si>
  <si>
    <t>Protection des ouvrages existants</t>
  </si>
  <si>
    <t>2.1.4</t>
  </si>
  <si>
    <t>Base vie</t>
  </si>
  <si>
    <t>DESCRIPTION DES TRAVAUX DE CURAGE</t>
  </si>
  <si>
    <t>3.2</t>
  </si>
  <si>
    <t>CURAGE DES OUVRAGES DE SECOND ŒUVRE ET D'AMENAGEMENTS INTERIEURS</t>
  </si>
  <si>
    <t>3.2.1</t>
  </si>
  <si>
    <t>Démolition de cloisons intérieures</t>
  </si>
  <si>
    <t>m²</t>
  </si>
  <si>
    <t>3.2.3</t>
  </si>
  <si>
    <t>Démolition d'ouvrgaes gaines techniques et soffites en plaque de plêtre</t>
  </si>
  <si>
    <t>3.2.4</t>
  </si>
  <si>
    <t>Démolition de plafonds suspendus</t>
  </si>
  <si>
    <t>3.2.5</t>
  </si>
  <si>
    <t>Dépose de menuiseries intérieures</t>
  </si>
  <si>
    <t>3.2.6</t>
  </si>
  <si>
    <t>3.2.7</t>
  </si>
  <si>
    <t>Dépose de revêtements de sols minces</t>
  </si>
  <si>
    <t>3.2.8</t>
  </si>
  <si>
    <t>Dépose de tous fluides</t>
  </si>
  <si>
    <t>3.3</t>
  </si>
  <si>
    <t>ETAT DES SURFACES APRES CURAGE</t>
  </si>
  <si>
    <t>DESCRIPTION DES TRAVAUX DE GROS ŒUVRE</t>
  </si>
  <si>
    <t>4.1</t>
  </si>
  <si>
    <t>4.2</t>
  </si>
  <si>
    <t>Socles divers</t>
  </si>
  <si>
    <t>4.3</t>
  </si>
  <si>
    <t>Percements et scellements</t>
  </si>
  <si>
    <t>Percements</t>
  </si>
  <si>
    <t xml:space="preserve">ens </t>
  </si>
  <si>
    <t>Calfeutrements, rebouchements</t>
  </si>
  <si>
    <t>Ragréage</t>
  </si>
  <si>
    <t>Description des ouvrages de doublage et de cloisons</t>
  </si>
  <si>
    <t>5.1</t>
  </si>
  <si>
    <t>Habillage en plaques de plâtre</t>
  </si>
  <si>
    <t>5.2</t>
  </si>
  <si>
    <t>Cloisons en plaques de plâtre résistante au feu</t>
  </si>
  <si>
    <t>5.3</t>
  </si>
  <si>
    <t>Cloisons en plaques de plâtre d'habillage</t>
  </si>
  <si>
    <t>5.4</t>
  </si>
  <si>
    <t>Ouvrages divers</t>
  </si>
  <si>
    <t>5.4.1</t>
  </si>
  <si>
    <t>Ecrans de cantonnement</t>
  </si>
  <si>
    <t>5.4.2</t>
  </si>
  <si>
    <t>Lissage des courbes</t>
  </si>
  <si>
    <t>Description des ouvrages de faux-plafonds</t>
  </si>
  <si>
    <t>6.1</t>
  </si>
  <si>
    <t>Faux plafonds en plaques de plâtre</t>
  </si>
  <si>
    <t>6.3</t>
  </si>
  <si>
    <t>6.2</t>
  </si>
  <si>
    <t>Plafonds acoustiques suspendus</t>
  </si>
  <si>
    <t>6.4</t>
  </si>
  <si>
    <t>Trappes de visite</t>
  </si>
  <si>
    <t>7.1</t>
  </si>
  <si>
    <t>7.2</t>
  </si>
  <si>
    <t>7.3</t>
  </si>
  <si>
    <t>Description des travaux de carrelage</t>
  </si>
  <si>
    <t>Carrelage mural</t>
  </si>
  <si>
    <t>7.4</t>
  </si>
  <si>
    <t>Plan carrelé caisse libre-service</t>
  </si>
  <si>
    <t>Plan carrelé zone de service B</t>
  </si>
  <si>
    <t>Plan carrelé zone de service A</t>
  </si>
  <si>
    <t>u</t>
  </si>
  <si>
    <t>4.2.1</t>
  </si>
  <si>
    <t>4.2.2</t>
  </si>
  <si>
    <t>4.2.3</t>
  </si>
  <si>
    <t>Ouverture de baie</t>
  </si>
  <si>
    <t>3.2.2</t>
  </si>
  <si>
    <t>Dépose d'équipements</t>
  </si>
  <si>
    <t xml:space="preserve">INSTALLATIONS DE CHANTIER </t>
  </si>
  <si>
    <t>Palissades de chantier</t>
  </si>
  <si>
    <t>2.1.5</t>
  </si>
  <si>
    <t>2.1.6</t>
  </si>
  <si>
    <t>Constat huissier</t>
  </si>
  <si>
    <t>ml</t>
  </si>
  <si>
    <t>Curage de revêtements carrelages aux murs</t>
  </si>
  <si>
    <t>Curage de revêtements carrelages au sol</t>
  </si>
  <si>
    <t>3.2.9</t>
  </si>
  <si>
    <t>Faux plafonds démontable en fibre de bois 600x600</t>
  </si>
  <si>
    <t>bungalow sanitaires/vestiaires</t>
  </si>
  <si>
    <t>bungalow bureaux/réunions  en option</t>
  </si>
  <si>
    <t>Article CCTP</t>
  </si>
  <si>
    <t>2.1.5.1</t>
  </si>
  <si>
    <t>2.1.5.2</t>
  </si>
  <si>
    <t>Compte Prorata ( 2%)</t>
  </si>
  <si>
    <t>ens.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</si>
</sst>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_)"/>
    <numFmt numFmtId="166" formatCode="[$-40C]mmmm\-yy;@"/>
  </numFmts>
  <fonts count="10">
    <font>
      <sz val="12"/>
      <color theme="1"/>
      <name val="Calibri"/>
      <family val="2"/>
      <scheme val="minor"/>
    </font>
    <font>
      <sz val="10"/>
      <name val="MS Sans Serif"/>
      <family val="2"/>
    </font>
    <font>
      <b/>
      <sz val="8"/>
      <color indexed="55"/>
      <name val="Arial Narrow"/>
      <family val="2"/>
    </font>
    <font>
      <sz val="8"/>
      <name val="Arial Narrow"/>
      <family val="2"/>
    </font>
    <font>
      <sz val="8"/>
      <color theme="0"/>
      <name val="Arial Narrow"/>
      <family val="2"/>
    </font>
    <font>
      <b/>
      <sz val="8"/>
      <name val="Arial Narrow"/>
      <family val="2"/>
    </font>
    <font>
      <b/>
      <sz val="8"/>
      <color indexed="8"/>
      <name val="Arial Narrow"/>
      <family val="2"/>
    </font>
    <font>
      <b/>
      <sz val="12"/>
      <name val="Arial Narrow"/>
      <family val="2"/>
    </font>
    <font>
      <sz val="8"/>
      <name val="Calibri"/>
      <family val="2"/>
      <scheme val="minor"/>
    </font>
    <font>
      <i/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2" fillId="0" borderId="0" xfId="1" applyNumberFormat="1" applyFont="1" applyAlignment="1">
      <alignment horizontal="left"/>
    </xf>
    <xf numFmtId="164" fontId="3" fillId="0" borderId="0" xfId="1" applyNumberFormat="1" applyFont="1"/>
    <xf numFmtId="0" fontId="3" fillId="0" borderId="0" xfId="1" applyFont="1" applyAlignment="1">
      <alignment horizontal="center"/>
    </xf>
    <xf numFmtId="165" fontId="4" fillId="0" borderId="0" xfId="1" applyNumberFormat="1" applyFont="1" applyAlignment="1">
      <alignment horizontal="right"/>
    </xf>
    <xf numFmtId="165" fontId="3" fillId="0" borderId="0" xfId="1" applyNumberFormat="1" applyFont="1"/>
    <xf numFmtId="166" fontId="5" fillId="0" borderId="0" xfId="1" applyNumberFormat="1" applyFont="1" applyAlignment="1">
      <alignment horizontal="right"/>
    </xf>
    <xf numFmtId="164" fontId="6" fillId="0" borderId="1" xfId="1" applyNumberFormat="1" applyFont="1" applyBorder="1" applyAlignment="1">
      <alignment horizontal="left"/>
    </xf>
    <xf numFmtId="164" fontId="3" fillId="0" borderId="1" xfId="1" applyNumberFormat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165" fontId="4" fillId="0" borderId="1" xfId="1" applyNumberFormat="1" applyFont="1" applyBorder="1" applyAlignment="1">
      <alignment horizontal="right"/>
    </xf>
    <xf numFmtId="165" fontId="3" fillId="2" borderId="1" xfId="1" applyNumberFormat="1" applyFont="1" applyFill="1" applyBorder="1"/>
    <xf numFmtId="165" fontId="3" fillId="0" borderId="1" xfId="1" applyNumberFormat="1" applyFont="1" applyBorder="1"/>
    <xf numFmtId="0" fontId="3" fillId="0" borderId="0" xfId="1" applyFont="1" applyAlignment="1">
      <alignment horizontal="left"/>
    </xf>
    <xf numFmtId="0" fontId="5" fillId="0" borderId="2" xfId="1" applyFont="1" applyBorder="1" applyAlignment="1">
      <alignment horizontal="center"/>
    </xf>
    <xf numFmtId="165" fontId="5" fillId="0" borderId="2" xfId="1" applyNumberFormat="1" applyFont="1" applyBorder="1" applyAlignment="1">
      <alignment horizontal="center"/>
    </xf>
    <xf numFmtId="165" fontId="5" fillId="0" borderId="2" xfId="1" applyNumberFormat="1" applyFont="1" applyBorder="1" applyAlignment="1">
      <alignment horizontal="center" wrapText="1"/>
    </xf>
    <xf numFmtId="0" fontId="3" fillId="0" borderId="3" xfId="1" applyFont="1" applyBorder="1" applyAlignment="1">
      <alignment horizontal="center"/>
    </xf>
    <xf numFmtId="0" fontId="3" fillId="0" borderId="3" xfId="1" applyFont="1" applyBorder="1" applyAlignment="1">
      <alignment horizontal="left"/>
    </xf>
    <xf numFmtId="165" fontId="4" fillId="0" borderId="3" xfId="1" applyNumberFormat="1" applyFont="1" applyBorder="1" applyAlignment="1">
      <alignment horizontal="right"/>
    </xf>
    <xf numFmtId="165" fontId="3" fillId="0" borderId="3" xfId="1" applyNumberFormat="1" applyFont="1" applyBorder="1"/>
    <xf numFmtId="0" fontId="3" fillId="0" borderId="4" xfId="1" applyFont="1" applyBorder="1" applyAlignment="1" applyProtection="1">
      <alignment horizontal="center"/>
      <protection locked="0"/>
    </xf>
    <xf numFmtId="0" fontId="3" fillId="0" borderId="0" xfId="1" applyFont="1" applyAlignment="1" applyProtection="1">
      <alignment horizontal="left"/>
      <protection locked="0"/>
    </xf>
    <xf numFmtId="0" fontId="3" fillId="0" borderId="5" xfId="1" applyFont="1" applyBorder="1" applyAlignment="1" applyProtection="1">
      <alignment horizontal="center"/>
      <protection locked="0"/>
    </xf>
    <xf numFmtId="3" fontId="4" fillId="0" borderId="5" xfId="1" applyNumberFormat="1" applyFont="1" applyBorder="1" applyAlignment="1">
      <alignment horizontal="right"/>
    </xf>
    <xf numFmtId="4" fontId="3" fillId="0" borderId="5" xfId="1" applyNumberFormat="1" applyFont="1" applyBorder="1" applyAlignment="1">
      <alignment horizontal="right"/>
    </xf>
    <xf numFmtId="4" fontId="3" fillId="0" borderId="6" xfId="1" applyNumberFormat="1" applyFont="1" applyBorder="1" applyAlignment="1">
      <alignment horizontal="right"/>
    </xf>
    <xf numFmtId="0" fontId="5" fillId="0" borderId="4" xfId="1" applyFont="1" applyBorder="1" applyAlignment="1" applyProtection="1">
      <alignment horizontal="left" indent="1"/>
      <protection locked="0"/>
    </xf>
    <xf numFmtId="0" fontId="5" fillId="0" borderId="0" xfId="1" applyFont="1" applyAlignment="1" applyProtection="1">
      <alignment horizontal="left"/>
      <protection locked="0"/>
    </xf>
    <xf numFmtId="0" fontId="3" fillId="0" borderId="4" xfId="1" applyFont="1" applyBorder="1" applyAlignment="1" applyProtection="1">
      <alignment horizontal="left" indent="2"/>
      <protection locked="0"/>
    </xf>
    <xf numFmtId="0" fontId="3" fillId="0" borderId="4" xfId="1" applyFont="1" applyBorder="1" applyAlignment="1" applyProtection="1">
      <alignment horizontal="left" indent="3"/>
      <protection locked="0"/>
    </xf>
    <xf numFmtId="0" fontId="3" fillId="0" borderId="0" xfId="1" applyFont="1" applyAlignment="1">
      <alignment horizontal="left" indent="1"/>
    </xf>
    <xf numFmtId="0" fontId="5" fillId="0" borderId="5" xfId="1" applyFont="1" applyBorder="1" applyAlignment="1" applyProtection="1">
      <alignment horizontal="center"/>
      <protection locked="0"/>
    </xf>
    <xf numFmtId="0" fontId="3" fillId="0" borderId="4" xfId="1" applyFont="1" applyBorder="1" applyAlignment="1" applyProtection="1">
      <alignment horizontal="left" indent="1"/>
      <protection locked="0"/>
    </xf>
    <xf numFmtId="0" fontId="3" fillId="0" borderId="0" xfId="1" applyFont="1" applyAlignment="1">
      <alignment horizontal="left" indent="2"/>
    </xf>
    <xf numFmtId="0" fontId="3" fillId="0" borderId="0" xfId="1" applyFont="1" applyAlignment="1">
      <alignment horizontal="left" indent="3"/>
    </xf>
    <xf numFmtId="0" fontId="5" fillId="0" borderId="0" xfId="1" applyFont="1"/>
    <xf numFmtId="0" fontId="3" fillId="0" borderId="5" xfId="0" applyFont="1" applyBorder="1" applyAlignment="1" applyProtection="1">
      <alignment horizontal="center"/>
      <protection locked="0"/>
    </xf>
    <xf numFmtId="0" fontId="3" fillId="0" borderId="0" xfId="1" applyFont="1" applyAlignment="1" applyProtection="1">
      <alignment horizontal="left" indent="2"/>
      <protection locked="0"/>
    </xf>
    <xf numFmtId="0" fontId="3" fillId="0" borderId="7" xfId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4" fontId="5" fillId="0" borderId="9" xfId="1" applyNumberFormat="1" applyFont="1" applyBorder="1" applyAlignment="1">
      <alignment vertical="center"/>
    </xf>
    <xf numFmtId="3" fontId="3" fillId="0" borderId="5" xfId="1" applyNumberFormat="1" applyFont="1" applyBorder="1" applyAlignment="1">
      <alignment horizontal="right"/>
    </xf>
    <xf numFmtId="0" fontId="9" fillId="0" borderId="4" xfId="1" applyFont="1" applyBorder="1" applyAlignment="1" applyProtection="1">
      <alignment horizontal="left" indent="4"/>
      <protection locked="0"/>
    </xf>
    <xf numFmtId="4" fontId="7" fillId="3" borderId="0" xfId="1" applyNumberFormat="1" applyFont="1" applyFill="1" applyAlignment="1">
      <alignment vertical="center"/>
    </xf>
    <xf numFmtId="4" fontId="5" fillId="0" borderId="7" xfId="1" applyNumberFormat="1" applyFont="1" applyBorder="1" applyAlignment="1">
      <alignment vertical="center" wrapText="1"/>
    </xf>
    <xf numFmtId="4" fontId="5" fillId="0" borderId="8" xfId="1" applyNumberFormat="1" applyFont="1" applyBorder="1" applyAlignment="1">
      <alignment vertical="center" wrapText="1"/>
    </xf>
    <xf numFmtId="0" fontId="3" fillId="4" borderId="10" xfId="1" applyFont="1" applyFill="1" applyBorder="1" applyAlignment="1" applyProtection="1">
      <alignment horizontal="left" vertical="center"/>
      <protection locked="0"/>
    </xf>
    <xf numFmtId="0" fontId="5" fillId="4" borderId="3" xfId="1" applyFont="1" applyFill="1" applyBorder="1" applyAlignment="1">
      <alignment vertical="center"/>
    </xf>
    <xf numFmtId="0" fontId="3" fillId="4" borderId="11" xfId="1" applyFont="1" applyFill="1" applyBorder="1" applyAlignment="1" applyProtection="1">
      <alignment horizontal="center" vertical="center"/>
      <protection locked="0"/>
    </xf>
    <xf numFmtId="3" fontId="3" fillId="4" borderId="11" xfId="1" applyNumberFormat="1" applyFont="1" applyFill="1" applyBorder="1" applyAlignment="1">
      <alignment horizontal="right" vertical="center"/>
    </xf>
    <xf numFmtId="4" fontId="3" fillId="4" borderId="11" xfId="1" applyNumberFormat="1" applyFont="1" applyFill="1" applyBorder="1" applyAlignment="1">
      <alignment horizontal="right" vertical="center"/>
    </xf>
    <xf numFmtId="4" fontId="3" fillId="4" borderId="12" xfId="1" applyNumberFormat="1" applyFont="1" applyFill="1" applyBorder="1" applyAlignment="1">
      <alignment horizontal="right" vertical="center"/>
    </xf>
  </cellXfs>
  <cellStyles count="2">
    <cellStyle name="Normal" xfId="0" builtinId="0"/>
    <cellStyle name="Normal 2" xfId="1" xr:uid="{0800F63D-B371-5C46-81D8-A5926D175E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16D85-0B8A-7F4C-B2CD-F7FAC45EF533}">
  <dimension ref="A1:F60"/>
  <sheetViews>
    <sheetView tabSelected="1" topLeftCell="A24" zoomScale="64" zoomScaleNormal="117" workbookViewId="0">
      <selection activeCell="K56" sqref="K56"/>
    </sheetView>
  </sheetViews>
  <sheetFormatPr baseColWidth="10" defaultRowHeight="16"/>
  <cols>
    <col min="2" max="2" width="52.33203125" customWidth="1"/>
    <col min="3" max="3" width="4.33203125" customWidth="1"/>
    <col min="4" max="4" width="6.83203125" customWidth="1"/>
  </cols>
  <sheetData>
    <row r="1" spans="1:6">
      <c r="A1" s="1" t="s">
        <v>0</v>
      </c>
      <c r="B1" s="2"/>
      <c r="C1" s="3"/>
      <c r="D1" s="4"/>
      <c r="E1" s="5"/>
      <c r="F1" s="6">
        <v>45017</v>
      </c>
    </row>
    <row r="2" spans="1:6">
      <c r="A2" s="7" t="s">
        <v>1</v>
      </c>
      <c r="B2" s="8"/>
      <c r="C2" s="9"/>
      <c r="D2" s="10"/>
      <c r="E2" s="11"/>
      <c r="F2" s="12"/>
    </row>
    <row r="3" spans="1:6">
      <c r="A3" s="3"/>
      <c r="B3" s="13"/>
      <c r="C3" s="3"/>
      <c r="D3" s="4"/>
      <c r="E3" s="5"/>
      <c r="F3" s="5"/>
    </row>
    <row r="4" spans="1:6">
      <c r="A4" s="45" t="s">
        <v>2</v>
      </c>
      <c r="B4" s="45"/>
      <c r="C4" s="45"/>
      <c r="D4" s="45"/>
      <c r="E4" s="45"/>
      <c r="F4" s="45"/>
    </row>
    <row r="5" spans="1:6">
      <c r="A5" s="3"/>
      <c r="B5" s="13"/>
      <c r="C5" s="3"/>
      <c r="D5" s="4"/>
      <c r="E5" s="5"/>
      <c r="F5" s="5"/>
    </row>
    <row r="6" spans="1:6">
      <c r="A6" s="14" t="s">
        <v>97</v>
      </c>
      <c r="B6" s="14" t="s">
        <v>3</v>
      </c>
      <c r="C6" s="14" t="s">
        <v>4</v>
      </c>
      <c r="D6" s="15" t="s">
        <v>5</v>
      </c>
      <c r="E6" s="16" t="s">
        <v>6</v>
      </c>
      <c r="F6" s="16" t="s">
        <v>7</v>
      </c>
    </row>
    <row r="7" spans="1:6">
      <c r="A7" s="17"/>
      <c r="B7" s="18"/>
      <c r="C7" s="17"/>
      <c r="D7" s="19"/>
      <c r="E7" s="20"/>
      <c r="F7" s="20"/>
    </row>
    <row r="8" spans="1:6">
      <c r="A8" s="21"/>
      <c r="B8" s="22"/>
      <c r="C8" s="23"/>
      <c r="D8" s="24"/>
      <c r="E8" s="25"/>
      <c r="F8" s="26"/>
    </row>
    <row r="9" spans="1:6">
      <c r="A9" s="27">
        <v>2</v>
      </c>
      <c r="B9" s="28" t="s">
        <v>8</v>
      </c>
      <c r="C9" s="23"/>
      <c r="D9" s="24"/>
      <c r="E9" s="25"/>
      <c r="F9" s="26"/>
    </row>
    <row r="10" spans="1:6">
      <c r="A10" s="29" t="s">
        <v>9</v>
      </c>
      <c r="B10" s="22" t="s">
        <v>85</v>
      </c>
      <c r="C10" s="23"/>
      <c r="D10" s="24"/>
      <c r="E10" s="25"/>
      <c r="F10" s="26"/>
    </row>
    <row r="11" spans="1:6">
      <c r="A11" s="30" t="s">
        <v>10</v>
      </c>
      <c r="B11" s="31" t="s">
        <v>11</v>
      </c>
      <c r="C11" s="23" t="s">
        <v>12</v>
      </c>
      <c r="D11" s="43"/>
      <c r="E11" s="25"/>
      <c r="F11" s="26">
        <f>D11*E11</f>
        <v>0</v>
      </c>
    </row>
    <row r="12" spans="1:6">
      <c r="A12" s="30" t="s">
        <v>13</v>
      </c>
      <c r="B12" s="31" t="s">
        <v>14</v>
      </c>
      <c r="C12" s="23" t="s">
        <v>12</v>
      </c>
      <c r="D12" s="43"/>
      <c r="E12" s="25"/>
      <c r="F12" s="26">
        <f>D12*E12</f>
        <v>0</v>
      </c>
    </row>
    <row r="13" spans="1:6">
      <c r="A13" s="30" t="s">
        <v>15</v>
      </c>
      <c r="B13" s="31" t="s">
        <v>16</v>
      </c>
      <c r="C13" s="23" t="s">
        <v>12</v>
      </c>
      <c r="D13" s="43"/>
      <c r="E13" s="25"/>
      <c r="F13" s="26">
        <f>D13*E13</f>
        <v>0</v>
      </c>
    </row>
    <row r="14" spans="1:6">
      <c r="A14" s="30" t="s">
        <v>17</v>
      </c>
      <c r="B14" s="31" t="s">
        <v>86</v>
      </c>
      <c r="C14" s="23" t="s">
        <v>90</v>
      </c>
      <c r="D14" s="43"/>
      <c r="E14" s="25"/>
      <c r="F14" s="26">
        <f>D14*E14</f>
        <v>0</v>
      </c>
    </row>
    <row r="15" spans="1:6">
      <c r="A15" s="30" t="s">
        <v>87</v>
      </c>
      <c r="B15" s="31" t="s">
        <v>18</v>
      </c>
      <c r="C15" s="23"/>
      <c r="D15" s="43"/>
      <c r="E15" s="25"/>
      <c r="F15" s="26"/>
    </row>
    <row r="16" spans="1:6">
      <c r="A16" s="44" t="s">
        <v>98</v>
      </c>
      <c r="B16" s="31" t="s">
        <v>95</v>
      </c>
      <c r="C16" s="23" t="s">
        <v>78</v>
      </c>
      <c r="D16" s="43"/>
      <c r="E16" s="25"/>
      <c r="F16" s="26">
        <f>D16*E16</f>
        <v>0</v>
      </c>
    </row>
    <row r="17" spans="1:6">
      <c r="A17" s="44" t="s">
        <v>99</v>
      </c>
      <c r="B17" s="31" t="s">
        <v>96</v>
      </c>
      <c r="C17" s="23" t="s">
        <v>78</v>
      </c>
      <c r="D17" s="43"/>
      <c r="E17" s="25"/>
      <c r="F17" s="26">
        <f>D17*E17</f>
        <v>0</v>
      </c>
    </row>
    <row r="18" spans="1:6">
      <c r="A18" s="30" t="s">
        <v>88</v>
      </c>
      <c r="B18" s="31" t="s">
        <v>89</v>
      </c>
      <c r="C18" s="23" t="s">
        <v>12</v>
      </c>
      <c r="D18" s="43"/>
      <c r="E18" s="25"/>
      <c r="F18" s="26">
        <f>D18*E18</f>
        <v>0</v>
      </c>
    </row>
    <row r="19" spans="1:6">
      <c r="A19" s="27">
        <v>3</v>
      </c>
      <c r="B19" s="28" t="s">
        <v>19</v>
      </c>
      <c r="C19" s="32"/>
      <c r="D19" s="43"/>
      <c r="E19" s="25"/>
      <c r="F19" s="26"/>
    </row>
    <row r="20" spans="1:6">
      <c r="A20" s="29" t="s">
        <v>20</v>
      </c>
      <c r="B20" s="22" t="s">
        <v>21</v>
      </c>
      <c r="C20" s="23"/>
      <c r="D20" s="43"/>
      <c r="E20" s="25"/>
      <c r="F20" s="26"/>
    </row>
    <row r="21" spans="1:6">
      <c r="A21" s="30" t="s">
        <v>22</v>
      </c>
      <c r="B21" s="31" t="s">
        <v>23</v>
      </c>
      <c r="C21" s="23" t="s">
        <v>24</v>
      </c>
      <c r="D21" s="43"/>
      <c r="E21" s="25"/>
      <c r="F21" s="26">
        <f>D21*E21</f>
        <v>0</v>
      </c>
    </row>
    <row r="22" spans="1:6">
      <c r="A22" s="30" t="s">
        <v>83</v>
      </c>
      <c r="B22" s="31" t="s">
        <v>26</v>
      </c>
      <c r="C22" s="23" t="s">
        <v>12</v>
      </c>
      <c r="D22" s="43"/>
      <c r="E22" s="25"/>
      <c r="F22" s="26">
        <f>D22*E22</f>
        <v>0</v>
      </c>
    </row>
    <row r="23" spans="1:6">
      <c r="A23" s="30" t="s">
        <v>25</v>
      </c>
      <c r="B23" s="31" t="s">
        <v>28</v>
      </c>
      <c r="C23" s="23" t="s">
        <v>24</v>
      </c>
      <c r="D23" s="43"/>
      <c r="E23" s="25"/>
      <c r="F23" s="26">
        <f>D23*E23</f>
        <v>0</v>
      </c>
    </row>
    <row r="24" spans="1:6">
      <c r="A24" s="30" t="s">
        <v>27</v>
      </c>
      <c r="B24" s="31" t="s">
        <v>30</v>
      </c>
      <c r="C24" s="23" t="s">
        <v>4</v>
      </c>
      <c r="D24" s="43"/>
      <c r="E24" s="25"/>
      <c r="F24" s="26">
        <f>D24*E24</f>
        <v>0</v>
      </c>
    </row>
    <row r="25" spans="1:6">
      <c r="A25" s="30" t="s">
        <v>29</v>
      </c>
      <c r="B25" s="31" t="s">
        <v>33</v>
      </c>
      <c r="C25" s="23" t="s">
        <v>24</v>
      </c>
      <c r="D25" s="43"/>
      <c r="E25" s="25"/>
      <c r="F25" s="26">
        <f>D25*E25</f>
        <v>0</v>
      </c>
    </row>
    <row r="26" spans="1:6">
      <c r="A26" s="30" t="s">
        <v>31</v>
      </c>
      <c r="B26" s="31" t="s">
        <v>35</v>
      </c>
      <c r="C26" s="23" t="s">
        <v>12</v>
      </c>
      <c r="D26" s="43"/>
      <c r="E26" s="25"/>
      <c r="F26" s="26">
        <f>D26*E26</f>
        <v>0</v>
      </c>
    </row>
    <row r="27" spans="1:6">
      <c r="A27" s="30" t="s">
        <v>32</v>
      </c>
      <c r="B27" s="31" t="s">
        <v>84</v>
      </c>
      <c r="C27" s="23" t="s">
        <v>24</v>
      </c>
      <c r="D27" s="43"/>
      <c r="E27" s="25"/>
      <c r="F27" s="26">
        <f>D27*E27</f>
        <v>0</v>
      </c>
    </row>
    <row r="28" spans="1:6">
      <c r="A28" s="30" t="s">
        <v>34</v>
      </c>
      <c r="B28" s="31" t="s">
        <v>91</v>
      </c>
      <c r="C28" s="23" t="s">
        <v>24</v>
      </c>
      <c r="D28" s="43"/>
      <c r="E28" s="25"/>
      <c r="F28" s="26">
        <f>D28*E28</f>
        <v>0</v>
      </c>
    </row>
    <row r="29" spans="1:6">
      <c r="A29" s="30" t="s">
        <v>93</v>
      </c>
      <c r="B29" s="31" t="s">
        <v>92</v>
      </c>
      <c r="C29" s="23" t="s">
        <v>24</v>
      </c>
      <c r="D29" s="43"/>
      <c r="E29" s="25"/>
      <c r="F29" s="26">
        <f>D29*E29</f>
        <v>0</v>
      </c>
    </row>
    <row r="30" spans="1:6">
      <c r="A30" s="29" t="s">
        <v>36</v>
      </c>
      <c r="B30" s="22" t="s">
        <v>37</v>
      </c>
      <c r="C30" s="23" t="s">
        <v>12</v>
      </c>
      <c r="D30" s="43"/>
      <c r="E30" s="25"/>
      <c r="F30" s="26">
        <f>D30*E30</f>
        <v>0</v>
      </c>
    </row>
    <row r="31" spans="1:6">
      <c r="A31" s="33"/>
      <c r="B31" s="34"/>
      <c r="C31" s="23"/>
      <c r="D31" s="43"/>
      <c r="E31" s="25"/>
      <c r="F31" s="26"/>
    </row>
    <row r="32" spans="1:6">
      <c r="A32" s="27">
        <v>4</v>
      </c>
      <c r="B32" s="28" t="s">
        <v>38</v>
      </c>
      <c r="C32" s="23"/>
      <c r="D32" s="43"/>
      <c r="E32" s="25"/>
      <c r="F32" s="26"/>
    </row>
    <row r="33" spans="1:6">
      <c r="A33" s="29" t="s">
        <v>39</v>
      </c>
      <c r="B33" s="34" t="s">
        <v>41</v>
      </c>
      <c r="C33" s="23" t="s">
        <v>4</v>
      </c>
      <c r="D33" s="43"/>
      <c r="E33" s="25"/>
      <c r="F33" s="26">
        <f>D33*E33</f>
        <v>0</v>
      </c>
    </row>
    <row r="34" spans="1:6">
      <c r="A34" s="29" t="s">
        <v>40</v>
      </c>
      <c r="B34" s="34" t="s">
        <v>43</v>
      </c>
      <c r="C34" s="23"/>
      <c r="D34" s="43"/>
      <c r="E34" s="25"/>
      <c r="F34" s="26">
        <f>D34*E34</f>
        <v>0</v>
      </c>
    </row>
    <row r="35" spans="1:6">
      <c r="A35" s="30" t="s">
        <v>79</v>
      </c>
      <c r="B35" s="35" t="s">
        <v>82</v>
      </c>
      <c r="C35" s="23" t="s">
        <v>4</v>
      </c>
      <c r="D35" s="43"/>
      <c r="E35" s="25"/>
      <c r="F35" s="26">
        <f>D35*E35</f>
        <v>0</v>
      </c>
    </row>
    <row r="36" spans="1:6">
      <c r="A36" s="30" t="s">
        <v>80</v>
      </c>
      <c r="B36" s="35" t="s">
        <v>44</v>
      </c>
      <c r="C36" s="23" t="s">
        <v>45</v>
      </c>
      <c r="D36" s="43"/>
      <c r="E36" s="25"/>
      <c r="F36" s="26">
        <f>D36*E36</f>
        <v>0</v>
      </c>
    </row>
    <row r="37" spans="1:6">
      <c r="A37" s="30" t="s">
        <v>81</v>
      </c>
      <c r="B37" s="35" t="s">
        <v>46</v>
      </c>
      <c r="C37" s="23" t="s">
        <v>45</v>
      </c>
      <c r="D37" s="43"/>
      <c r="E37" s="25"/>
      <c r="F37" s="26">
        <f>D37*E37</f>
        <v>0</v>
      </c>
    </row>
    <row r="38" spans="1:6">
      <c r="A38" s="29" t="s">
        <v>42</v>
      </c>
      <c r="B38" s="34" t="s">
        <v>47</v>
      </c>
      <c r="C38" s="23" t="s">
        <v>24</v>
      </c>
      <c r="D38" s="43"/>
      <c r="E38" s="25"/>
      <c r="F38" s="26">
        <f>D38*E38</f>
        <v>0</v>
      </c>
    </row>
    <row r="39" spans="1:6">
      <c r="A39" s="29"/>
      <c r="B39" s="34"/>
      <c r="C39" s="23"/>
      <c r="D39" s="43"/>
      <c r="E39" s="25"/>
      <c r="F39" s="26"/>
    </row>
    <row r="40" spans="1:6">
      <c r="A40" s="27">
        <v>5</v>
      </c>
      <c r="B40" s="36" t="s">
        <v>48</v>
      </c>
      <c r="C40" s="23"/>
      <c r="D40" s="43"/>
      <c r="E40" s="25"/>
      <c r="F40" s="26"/>
    </row>
    <row r="41" spans="1:6">
      <c r="A41" s="29" t="s">
        <v>49</v>
      </c>
      <c r="B41" s="31" t="s">
        <v>50</v>
      </c>
      <c r="C41" s="23" t="s">
        <v>24</v>
      </c>
      <c r="D41" s="43"/>
      <c r="E41" s="25"/>
      <c r="F41" s="26">
        <f>D41*E41</f>
        <v>0</v>
      </c>
    </row>
    <row r="42" spans="1:6">
      <c r="A42" s="29" t="s">
        <v>51</v>
      </c>
      <c r="B42" s="31" t="s">
        <v>52</v>
      </c>
      <c r="C42" s="23" t="s">
        <v>24</v>
      </c>
      <c r="D42" s="43"/>
      <c r="E42" s="25"/>
      <c r="F42" s="26">
        <f>D42*E42</f>
        <v>0</v>
      </c>
    </row>
    <row r="43" spans="1:6">
      <c r="A43" s="29" t="s">
        <v>53</v>
      </c>
      <c r="B43" s="31" t="s">
        <v>54</v>
      </c>
      <c r="C43" s="37" t="s">
        <v>24</v>
      </c>
      <c r="D43" s="43"/>
      <c r="E43" s="25"/>
      <c r="F43" s="26">
        <f>D43*E43</f>
        <v>0</v>
      </c>
    </row>
    <row r="44" spans="1:6">
      <c r="A44" s="29" t="s">
        <v>55</v>
      </c>
      <c r="B44" s="31" t="s">
        <v>56</v>
      </c>
      <c r="C44" s="23"/>
      <c r="D44" s="43"/>
      <c r="E44" s="25"/>
      <c r="F44" s="26"/>
    </row>
    <row r="45" spans="1:6">
      <c r="A45" s="30" t="s">
        <v>57</v>
      </c>
      <c r="B45" s="38" t="s">
        <v>58</v>
      </c>
      <c r="C45" s="23" t="s">
        <v>12</v>
      </c>
      <c r="D45" s="43"/>
      <c r="E45" s="25"/>
      <c r="F45" s="26">
        <f>D45*E45</f>
        <v>0</v>
      </c>
    </row>
    <row r="46" spans="1:6">
      <c r="A46" s="30" t="s">
        <v>59</v>
      </c>
      <c r="B46" s="38" t="s">
        <v>60</v>
      </c>
      <c r="C46" s="23" t="s">
        <v>12</v>
      </c>
      <c r="D46" s="43"/>
      <c r="E46" s="25"/>
      <c r="F46" s="26">
        <f>D46*E46</f>
        <v>0</v>
      </c>
    </row>
    <row r="47" spans="1:6">
      <c r="A47" s="27">
        <v>6</v>
      </c>
      <c r="B47" s="36" t="s">
        <v>61</v>
      </c>
      <c r="C47" s="23"/>
      <c r="D47" s="43"/>
      <c r="E47" s="25"/>
      <c r="F47" s="26"/>
    </row>
    <row r="48" spans="1:6">
      <c r="A48" s="29" t="s">
        <v>62</v>
      </c>
      <c r="B48" s="31" t="s">
        <v>63</v>
      </c>
      <c r="C48" s="23" t="s">
        <v>24</v>
      </c>
      <c r="D48" s="43"/>
      <c r="E48" s="25"/>
      <c r="F48" s="26">
        <f>D48*E48</f>
        <v>0</v>
      </c>
    </row>
    <row r="49" spans="1:6">
      <c r="A49" s="29" t="s">
        <v>65</v>
      </c>
      <c r="B49" s="31" t="s">
        <v>94</v>
      </c>
      <c r="C49" s="23" t="s">
        <v>24</v>
      </c>
      <c r="D49" s="43"/>
      <c r="E49" s="25"/>
      <c r="F49" s="26">
        <f>D49*E49</f>
        <v>0</v>
      </c>
    </row>
    <row r="50" spans="1:6">
      <c r="A50" s="29" t="s">
        <v>64</v>
      </c>
      <c r="B50" s="31" t="s">
        <v>66</v>
      </c>
      <c r="C50" s="23" t="s">
        <v>24</v>
      </c>
      <c r="D50" s="43"/>
      <c r="E50" s="25"/>
      <c r="F50" s="26">
        <f>D50*E50</f>
        <v>0</v>
      </c>
    </row>
    <row r="51" spans="1:6">
      <c r="A51" s="29" t="s">
        <v>67</v>
      </c>
      <c r="B51" s="31" t="s">
        <v>68</v>
      </c>
      <c r="C51" s="23" t="s">
        <v>78</v>
      </c>
      <c r="D51" s="43"/>
      <c r="E51" s="25"/>
      <c r="F51" s="26">
        <f>D51*E51</f>
        <v>0</v>
      </c>
    </row>
    <row r="52" spans="1:6">
      <c r="A52" s="27">
        <v>7</v>
      </c>
      <c r="B52" s="36" t="s">
        <v>72</v>
      </c>
      <c r="C52" s="23"/>
      <c r="D52" s="43"/>
      <c r="E52" s="25"/>
      <c r="F52" s="26"/>
    </row>
    <row r="53" spans="1:6">
      <c r="A53" s="29" t="s">
        <v>69</v>
      </c>
      <c r="B53" s="31" t="s">
        <v>73</v>
      </c>
      <c r="C53" s="23" t="s">
        <v>24</v>
      </c>
      <c r="D53" s="43"/>
      <c r="E53" s="25"/>
      <c r="F53" s="26">
        <f>D53*E53</f>
        <v>0</v>
      </c>
    </row>
    <row r="54" spans="1:6">
      <c r="A54" s="29" t="s">
        <v>70</v>
      </c>
      <c r="B54" s="31" t="s">
        <v>77</v>
      </c>
      <c r="C54" s="23" t="s">
        <v>24</v>
      </c>
      <c r="D54" s="43"/>
      <c r="E54" s="25"/>
      <c r="F54" s="26">
        <f>D54*E54</f>
        <v>0</v>
      </c>
    </row>
    <row r="55" spans="1:6">
      <c r="A55" s="29" t="s">
        <v>71</v>
      </c>
      <c r="B55" s="31" t="s">
        <v>76</v>
      </c>
      <c r="C55" s="23" t="s">
        <v>24</v>
      </c>
      <c r="D55" s="43"/>
      <c r="E55" s="25"/>
      <c r="F55" s="26">
        <f>D55*E55</f>
        <v>0</v>
      </c>
    </row>
    <row r="56" spans="1:6">
      <c r="A56" s="29" t="s">
        <v>74</v>
      </c>
      <c r="B56" s="31" t="s">
        <v>75</v>
      </c>
      <c r="C56" s="23" t="s">
        <v>24</v>
      </c>
      <c r="D56" s="43"/>
      <c r="E56" s="25"/>
      <c r="F56" s="26">
        <f>D56*E56</f>
        <v>0</v>
      </c>
    </row>
    <row r="57" spans="1:6">
      <c r="A57" s="29"/>
      <c r="B57" s="31"/>
      <c r="C57" s="23"/>
      <c r="D57" s="43"/>
      <c r="E57" s="25"/>
      <c r="F57" s="26"/>
    </row>
    <row r="58" spans="1:6">
      <c r="A58" s="48"/>
      <c r="B58" s="49" t="s">
        <v>100</v>
      </c>
      <c r="C58" s="50" t="s">
        <v>101</v>
      </c>
      <c r="D58" s="51">
        <v>1</v>
      </c>
      <c r="E58" s="52"/>
      <c r="F58" s="53">
        <f>SUM(F10:F56)*0.02</f>
        <v>0</v>
      </c>
    </row>
    <row r="59" spans="1:6">
      <c r="A59" s="21"/>
      <c r="B59" s="22"/>
      <c r="C59" s="23"/>
      <c r="D59" s="24"/>
      <c r="E59" s="25"/>
      <c r="F59" s="26"/>
    </row>
    <row r="60" spans="1:6" ht="46" customHeight="1">
      <c r="A60" s="39"/>
      <c r="B60" s="40"/>
      <c r="C60" s="41"/>
      <c r="D60" s="46" t="str">
        <f>"TOTAL "&amp;+A4</f>
        <v>TOTAL LOT n°1 - INSTALLATION - DEMOLITION CURAGE / GROS ŒUVRE / PLATRERIE</v>
      </c>
      <c r="E60" s="47"/>
      <c r="F60" s="42">
        <f>SUM(F9:F57)</f>
        <v>0</v>
      </c>
    </row>
  </sheetData>
  <mergeCells count="2">
    <mergeCell ref="A4:F4"/>
    <mergeCell ref="D60:E60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 Dib</dc:creator>
  <cp:lastModifiedBy>Dib Georgi</cp:lastModifiedBy>
  <dcterms:created xsi:type="dcterms:W3CDTF">2022-03-23T09:52:54Z</dcterms:created>
  <dcterms:modified xsi:type="dcterms:W3CDTF">2025-07-23T13:25:54Z</dcterms:modified>
</cp:coreProperties>
</file>